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FCD6F6F7-8F56-48BE-875F-693C5FD8A0CD}" xr6:coauthVersionLast="47" xr6:coauthVersionMax="47" xr10:uidLastSave="{00000000-0000-0000-0000-000000000000}"/>
  <bookViews>
    <workbookView xWindow="20" yWindow="740" windowWidth="19180" windowHeight="10060" xr2:uid="{BE75AA21-821E-47E0-96A8-74F7DCB69BA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<sst xmlns="http://schemas.openxmlformats.org/spreadsheetml/2006/main" count="263" uniqueCount="191">
  <si>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</si>
  <si>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</si>
  <si>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</si>
  <si>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</si>
  <si>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</si>
  <si>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</si>
  <si>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</si>
  <si>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</si>
  <si>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</si>
  <si>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</si>
  <si>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</si>
  <si>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</si>
  <si>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</si>
  <si>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</si>
  <si>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CARBALLO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</si>
  <si>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</si>
  <si>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</si>
  <si>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</si>
  <si>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</si>
  <si>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</si>
  <si>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</si>
  <si>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</si>
  <si>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</si>
  <si>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</si>
  <si>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</si>
  <si>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</si>
  <si>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</si>
  <si>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</si>
  <si>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</si>
  <si>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</si>
  <si>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</si>
  <si>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</si>
  <si>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</si>
  <si>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</si>
  <si>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</si>
  <si>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</si>
  <si>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Cabana de Bergantiños</t>
  </si>
  <si>
    <t>Carballo</t>
  </si>
  <si>
    <t>Coristanco</t>
  </si>
  <si>
    <t>Laracha, A</t>
  </si>
  <si>
    <t>Laxe</t>
  </si>
  <si>
    <t>Malpica de Bergantiños</t>
  </si>
  <si>
    <t>Ponteceso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</si>
  <si>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</si>
  <si>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</si>
  <si>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</si>
  <si>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</si>
  <si>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</si>
  <si>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</si>
  <si>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</si>
  <si>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</si>
  <si>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</si>
  <si>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</si>
  <si>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</si>
  <si>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</si>
  <si>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</si>
  <si>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</si>
  <si>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</si>
  <si>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</si>
  <si>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</si>
  <si>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</si>
  <si>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</si>
  <si>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</si>
  <si>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</si>
  <si>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</si>
  <si>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</si>
  <si>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</si>
  <si>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</si>
  <si>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Marruecos</t>
  </si>
  <si>
    <t>Senegal</t>
  </si>
  <si>
    <t>Brasil</t>
  </si>
  <si>
    <t>Portugal</t>
  </si>
  <si>
    <t>Italia</t>
  </si>
  <si>
    <t>Peru</t>
  </si>
  <si>
    <t>Rumania</t>
  </si>
  <si>
    <t>Uruguay</t>
  </si>
  <si>
    <t>Cuba</t>
  </si>
  <si>
    <t>China</t>
  </si>
  <si>
    <t>Republica Dominicana</t>
  </si>
  <si>
    <t>Argentina</t>
  </si>
  <si>
    <t>Reino Unido</t>
  </si>
  <si>
    <t>Paraguay</t>
  </si>
  <si>
    <t>Otros paises de Asia</t>
  </si>
  <si>
    <t>Polonia</t>
  </si>
  <si>
    <t>México</t>
  </si>
  <si>
    <t>Suiza</t>
  </si>
  <si>
    <t>Ucrania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</si>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</sst>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090029B-9367-4793-B77C-F1EB3218ABB2}"/>
    <cellStyle name="Normal" xfId="0" builtinId="0"/>
    <cellStyle name="Normal 2" xfId="1" xr:uid="{6005D1C9-F07B-4497-9D94-60812C7D664A}"/>
    <cellStyle name="Porcentaje 2" xfId="2" xr:uid="{BF0EB6E1-6F1B-4345-B3A9-2D38BBF29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65-42A9-BED0-826BA2376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65-42A9-BED0-826BA23762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365-42A9-BED0-826BA23762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365-42A9-BED0-826BA237625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365-42A9-BED0-826BA2376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70449</c:v>
              </c:pt>
              <c:pt idx="1">
                <c:v>70406</c:v>
              </c:pt>
              <c:pt idx="2">
                <c:v>70698</c:v>
              </c:pt>
              <c:pt idx="3">
                <c:v>70458</c:v>
              </c:pt>
              <c:pt idx="4">
                <c:v>70213</c:v>
              </c:pt>
              <c:pt idx="5">
                <c:v>69960</c:v>
              </c:pt>
              <c:pt idx="6">
                <c:v>70288</c:v>
              </c:pt>
              <c:pt idx="7">
                <c:v>70374</c:v>
              </c:pt>
              <c:pt idx="8">
                <c:v>70246</c:v>
              </c:pt>
              <c:pt idx="9">
                <c:v>70209</c:v>
              </c:pt>
              <c:pt idx="10" formatCode="#,##0">
                <c:v>69834</c:v>
              </c:pt>
              <c:pt idx="11" formatCode="#,##0">
                <c:v>69438</c:v>
              </c:pt>
              <c:pt idx="12" formatCode="#,##0">
                <c:v>68928</c:v>
              </c:pt>
              <c:pt idx="13" formatCode="#,##0">
                <c:v>68428</c:v>
              </c:pt>
              <c:pt idx="14" formatCode="#,##0">
                <c:v>67890</c:v>
              </c:pt>
              <c:pt idx="15" formatCode="#,##0">
                <c:v>67357</c:v>
              </c:pt>
              <c:pt idx="16" formatCode="#,##0">
                <c:v>67173</c:v>
              </c:pt>
              <c:pt idx="17" formatCode="#,##0">
                <c:v>66927</c:v>
              </c:pt>
              <c:pt idx="18" formatCode="#,##0">
                <c:v>66840</c:v>
              </c:pt>
              <c:pt idx="19" formatCode="#,##0">
                <c:v>66791</c:v>
              </c:pt>
              <c:pt idx="20" formatCode="#,##0">
                <c:v>66641</c:v>
              </c:pt>
              <c:pt idx="21" formatCode="#,##0">
                <c:v>66426</c:v>
              </c:pt>
              <c:pt idx="22" formatCode="#,##0">
                <c:v>66518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58-4158-A91B-72297476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D04-45DE-BC53-ADA3DFE7B0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D04-45DE-BC53-ADA3DFE7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21-40F7-9C81-60A8611627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21-40F7-9C81-60A8611627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21-40F7-9C81-60A8611627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21-40F7-9C81-60A8611627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B21-40F7-9C81-60A86116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D-4E43-993E-03A8B3E887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AD-4E43-993E-03A8B3E887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AD-4E43-993E-03A8B3E887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AD-4E43-993E-03A8B3E887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6AD-4E43-993E-03A8B3E88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D0-4580-A4CA-E6CE91B39D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D0-4580-A4CA-E6CE91B39DA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D0-4580-A4CA-E6CE91B39DA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D0-4580-A4CA-E6CE91B39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ED0-4580-A4CA-E6CE91B39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75-42E9-8206-32A061F9C0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75-42E9-8206-32A061F9C0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75-42E9-8206-32A061F9C0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75-42E9-8206-32A061F9C09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75-42E9-8206-32A061F9C09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75-42E9-8206-32A061F9C0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575-42E9-8206-32A061F9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52145C-5901-433F-A384-B978FD229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D50F65-0B58-484D-B7CD-D00C1BE1C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881152-48B9-4369-A19F-4C5668DE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FF9A44-79D8-433E-8525-33BF17A90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F58F51-FB7D-4BDC-9765-6FC2A3AD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6D0BDC-58E3-451F-9B46-AB1037B4B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DBC6FFA-A021-4052-BCA7-9713605416C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BDF5B8D-6194-4BF4-8F67-4FB904011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5AAA4C2-2442-499A-88B1-51450EA22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6CB3AE-B6AF-4EF3-9A91-9E4768BFC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F8B5751-D945-4B71-80BA-CB0266558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234BDF8-56C3-4288-95C1-C7EB81D55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39D89EA-F26C-4BA0-B59D-790B71CE2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5EEC87-979B-4945-ABF7-E86F0969E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E39E78-BAD2-4DF5-B6E5-935FCDB3E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7387A02-62EB-43AC-9C0D-59A703F37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7877146-3AAA-4147-A582-C80BFC76E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7B80930-01EB-4DE9-A3EA-442363E5F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8F0FA7D-2649-43F0-B85C-E12FC8FDB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E1A9D7E-9317-400C-A7EF-CDC2C948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57453A-055B-4462-B36F-F341A89B9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4169-7041-48C0-BBF6-4B4BF0843EE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CARBALLO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851188F-089E-4EFC-9CC6-B7DC47A598A0}"/>
    <hyperlink ref="B14:C14" location="Municipios!A1" display="Municipios" xr:uid="{336ECEB2-33EB-4543-8AF5-2B826251F16C}"/>
    <hyperlink ref="B16:C16" location="'Datos Demograficos'!A1" display="Datos Demograficos" xr:uid="{86474661-A671-4DA2-BB5C-8B560481CA74}"/>
    <hyperlink ref="B18:C18" location="Nacionalidades!A1" display="Nacionalidades" xr:uid="{834FA560-8A92-4CE9-B976-511F88AAD4C8}"/>
    <hyperlink ref="H18:I18" location="Trabajo!A1" display="Trabajo" xr:uid="{C4FA03D7-93C8-4263-B46E-1700811D9D86}"/>
    <hyperlink ref="E12:F12" location="'Datos Economicos'!A1" display="Datos Económicos" xr:uid="{5362C573-7D93-4898-AB01-E6FB9FEE94A2}"/>
    <hyperlink ref="E14" location="Trafico!A1" display="Tráfico" xr:uid="{875C9865-30FB-4F38-BA1B-CF6ED46C26E0}"/>
    <hyperlink ref="E16:F16" location="'Plazas Turisticas'!A1" display="Plazas Turisticas" xr:uid="{E5982928-D87F-48CA-8531-64DE6D880BD0}"/>
    <hyperlink ref="E18:F18" location="Bancos!A1" display="Bancos" xr:uid="{7B98D873-87CB-4BA4-9289-BCF7C7249612}"/>
    <hyperlink ref="H12" location="Presupuestos!A1" display="Presupuestos" xr:uid="{14115BCD-6B3A-465B-970E-6B7CEEBC5FBB}"/>
    <hyperlink ref="H14" location="'Datos Catastrales'!A1" display="Datos Catastrales" xr:uid="{411833B2-28B4-407D-8FBC-0B67182E4225}"/>
    <hyperlink ref="H16:I16" location="Hacienda!A1" display="Hacienda" xr:uid="{D9BB3EBD-636F-4434-BB98-28A7ED8CCFF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163F-3454-4933-8465-7FDE48AB5C1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35</v>
      </c>
      <c r="C15" s="115">
        <v>35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-2.7777777777777776E-2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5E7435B-9F4B-42D9-9B5C-FDA6647EA54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EABB-31B8-451B-840E-D4B8EE5DF2E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16689.54291</v>
      </c>
      <c r="C16" s="136">
        <v>1586.76944</v>
      </c>
      <c r="D16" s="136">
        <v>11252.60759</v>
      </c>
      <c r="E16" s="136">
        <v>25135.882959999999</v>
      </c>
      <c r="F16" s="136">
        <v>206.98131000000001</v>
      </c>
      <c r="G16" s="136">
        <v>67.063999999999993</v>
      </c>
      <c r="H16" s="136">
        <v>5013.5108500000006</v>
      </c>
      <c r="I16" s="136">
        <v>100.61499999999999</v>
      </c>
      <c r="J16" s="136">
        <v>211</v>
      </c>
      <c r="K16" s="137">
        <v>60263.974059999993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18234.811559999998</v>
      </c>
      <c r="C20" s="136">
        <v>27983.862120000002</v>
      </c>
      <c r="D20" s="136">
        <v>199.34641999999999</v>
      </c>
      <c r="E20" s="136">
        <v>2979.0119799999998</v>
      </c>
      <c r="F20" s="136">
        <v>6764.6495500000001</v>
      </c>
      <c r="G20" s="136">
        <v>409.47389000000004</v>
      </c>
      <c r="H20" s="136">
        <v>102.61499999999999</v>
      </c>
      <c r="I20" s="136">
        <v>101.82300000000001</v>
      </c>
      <c r="J20" s="137">
        <v>56804.593519999995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23949.970270000002</v>
      </c>
      <c r="C24" s="136">
        <v>9025.8870100000004</v>
      </c>
      <c r="D24" s="136">
        <v>10765.316170000002</v>
      </c>
      <c r="E24" s="136">
        <v>2592.7466899999999</v>
      </c>
      <c r="F24" s="136">
        <v>10345.050380000001</v>
      </c>
      <c r="G24" s="136">
        <v>125.623</v>
      </c>
      <c r="H24" s="137">
        <v>56804.593519999995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3C94E13-CA42-41AB-83CB-370831FDB26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A144-26D6-4E6C-9D25-6803E1AB72F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81028</v>
      </c>
      <c r="E15" s="150" t="s">
        <v>177</v>
      </c>
      <c r="F15" s="151">
        <v>54057</v>
      </c>
      <c r="G15" s="20"/>
      <c r="I15" s="100" t="s">
        <v>178</v>
      </c>
      <c r="J15" s="149">
        <v>249609</v>
      </c>
      <c r="K15" s="23"/>
    </row>
    <row r="16" spans="1:11" ht="51" customHeight="1" x14ac:dyDescent="0.3">
      <c r="A16" s="20"/>
      <c r="B16" s="150" t="s">
        <v>179</v>
      </c>
      <c r="C16" s="152">
        <v>2832379.8546700003</v>
      </c>
      <c r="E16" s="150" t="s">
        <v>180</v>
      </c>
      <c r="F16" s="153">
        <v>4795.6635999999999</v>
      </c>
      <c r="G16" s="20"/>
      <c r="I16" s="150" t="s">
        <v>181</v>
      </c>
      <c r="J16" s="152">
        <v>69533</v>
      </c>
      <c r="K16" s="23"/>
    </row>
    <row r="17" spans="1:13" ht="51" customHeight="1" thickBot="1" x14ac:dyDescent="0.35">
      <c r="A17" s="20"/>
      <c r="B17" s="150" t="s">
        <v>182</v>
      </c>
      <c r="C17" s="152">
        <v>1994456.8700999999</v>
      </c>
      <c r="E17" s="150" t="s">
        <v>183</v>
      </c>
      <c r="F17" s="153">
        <v>2009.1887999999999</v>
      </c>
      <c r="G17" s="20"/>
      <c r="I17" s="154" t="s">
        <v>184</v>
      </c>
      <c r="J17" s="155">
        <v>195630.6</v>
      </c>
      <c r="K17" s="23"/>
    </row>
    <row r="18" spans="1:13" ht="51" customHeight="1" thickBot="1" x14ac:dyDescent="0.35">
      <c r="A18" s="20"/>
      <c r="B18" s="154" t="s">
        <v>185</v>
      </c>
      <c r="C18" s="156">
        <v>837922.98456999997</v>
      </c>
      <c r="D18" s="157"/>
      <c r="E18" s="154" t="s">
        <v>186</v>
      </c>
      <c r="F18" s="158">
        <v>2786.4748000000004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84F7F27-AB40-4D07-8104-8D23EF65CD3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F91F-EC29-4CA1-84DE-5F34C1EF174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33106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2389.7448314504923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15791.075440101491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0.8634531082201593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52DCA63-5D26-4912-957B-E6100B83E3C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CF30-5F1B-43C4-8E5B-1F8014DCF66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743.51999664306641</v>
      </c>
      <c r="H14" s="25" t="s">
        <v>17</v>
      </c>
      <c r="I14" s="26">
        <v>9.3525234043918326E-2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66518</v>
      </c>
      <c r="H16" s="25" t="s">
        <v>17</v>
      </c>
      <c r="I16" s="26">
        <v>5.8946394564574914E-2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3.1495234372651011E-2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89.463632854964857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8.4033209056195322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1940</v>
      </c>
      <c r="H24" s="25" t="s">
        <v>17</v>
      </c>
      <c r="I24" s="26">
        <v>4.835131969194726E-2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16993</v>
      </c>
      <c r="H26" s="25" t="s">
        <v>17</v>
      </c>
      <c r="I26" s="26">
        <v>3.2406445055123183E-2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3414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3069</v>
      </c>
      <c r="H30" s="25" t="s">
        <v>17</v>
      </c>
      <c r="I30" s="26">
        <v>5.2274778994702689E-2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35</v>
      </c>
      <c r="H32" s="25" t="s">
        <v>17</v>
      </c>
      <c r="I32" s="26">
        <v>4.5572916666666664E-2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57792</v>
      </c>
      <c r="H36" s="25" t="s">
        <v>17</v>
      </c>
      <c r="I36" s="26">
        <v>7.0146904066291926E-2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67161.225749999998</v>
      </c>
      <c r="H38" s="25" t="s">
        <v>17</v>
      </c>
      <c r="I38" s="26">
        <v>5.2317795874835753E-2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15791.075440101491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A72875E-23D5-49F6-83A4-E8AE7802F19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19C5-D075-46CC-AE33-895181224ACE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743.51999664306641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36.1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8.4033209056195322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4099</v>
      </c>
    </row>
    <row r="25" spans="1:7" x14ac:dyDescent="0.3">
      <c r="B25" s="49" t="s">
        <v>37</v>
      </c>
      <c r="C25" s="50">
        <v>31573</v>
      </c>
    </row>
    <row r="26" spans="1:7" x14ac:dyDescent="0.3">
      <c r="B26" s="49" t="s">
        <v>38</v>
      </c>
      <c r="C26" s="50">
        <v>5737</v>
      </c>
    </row>
    <row r="27" spans="1:7" x14ac:dyDescent="0.3">
      <c r="B27" s="49" t="s">
        <v>39</v>
      </c>
      <c r="C27" s="50">
        <v>11603</v>
      </c>
    </row>
    <row r="28" spans="1:7" x14ac:dyDescent="0.3">
      <c r="B28" s="49" t="s">
        <v>40</v>
      </c>
      <c r="C28" s="50">
        <v>2920</v>
      </c>
    </row>
    <row r="29" spans="1:7" x14ac:dyDescent="0.3">
      <c r="B29" s="49" t="s">
        <v>41</v>
      </c>
      <c r="C29" s="50">
        <v>5283</v>
      </c>
    </row>
    <row r="30" spans="1:7" x14ac:dyDescent="0.3">
      <c r="B30" s="49" t="s">
        <v>42</v>
      </c>
      <c r="C30" s="50">
        <v>5303</v>
      </c>
    </row>
  </sheetData>
  <mergeCells count="3">
    <mergeCell ref="C6:E6"/>
    <mergeCell ref="C8:E8"/>
    <mergeCell ref="C10:E10"/>
  </mergeCells>
  <hyperlinks>
    <hyperlink ref="A7" location="Indice!A1" display="Índice" xr:uid="{A410F095-2F97-4CA9-A7D6-539B8FA657A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0EFF-CD7C-43E2-92BB-4653F9C4060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66518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0.51035809855978831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3.1495234372651011E-2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0.65830674112485044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89.463632854964857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0.29089870411016566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374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217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828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-454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7638</v>
      </c>
      <c r="H35" s="61"/>
      <c r="I35" s="61">
        <v>8744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4032</v>
      </c>
      <c r="H37" s="63">
        <v>3606</v>
      </c>
      <c r="I37" s="63">
        <v>4605</v>
      </c>
      <c r="J37" s="63">
        <v>4139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1E70F21-73DB-4DAB-905E-165062577FA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7E4E-0D60-4544-8B8D-94D75EAF4E9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64423</v>
      </c>
      <c r="D11" s="66"/>
      <c r="E11" s="67" t="s">
        <v>57</v>
      </c>
      <c r="F11" s="65">
        <v>2095</v>
      </c>
      <c r="G11" s="67" t="s">
        <v>58</v>
      </c>
      <c r="H11" s="66"/>
      <c r="I11" s="65">
        <v>481</v>
      </c>
      <c r="J11" s="67" t="s">
        <v>59</v>
      </c>
      <c r="K11" s="68">
        <v>406</v>
      </c>
    </row>
    <row r="12" spans="1:11" ht="30.75" customHeight="1" thickBot="1" x14ac:dyDescent="0.35">
      <c r="B12" s="64" t="s">
        <v>60</v>
      </c>
      <c r="C12" s="65">
        <v>1076</v>
      </c>
      <c r="D12" s="67"/>
      <c r="E12" s="67" t="s">
        <v>61</v>
      </c>
      <c r="F12" s="65">
        <v>130</v>
      </c>
      <c r="G12" s="67" t="s">
        <v>62</v>
      </c>
      <c r="H12" s="67"/>
      <c r="I12" s="65">
        <v>2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66518</v>
      </c>
      <c r="J14" s="69"/>
      <c r="K14" s="69"/>
    </row>
    <row r="16" spans="1:11" x14ac:dyDescent="0.3">
      <c r="B16" s="21" t="s">
        <v>66</v>
      </c>
      <c r="C16" s="76">
        <v>286</v>
      </c>
    </row>
    <row r="17" spans="2:3" x14ac:dyDescent="0.3">
      <c r="B17" s="21" t="s">
        <v>67</v>
      </c>
      <c r="C17" s="76">
        <v>207</v>
      </c>
    </row>
    <row r="18" spans="2:3" x14ac:dyDescent="0.3">
      <c r="B18" s="21" t="s">
        <v>68</v>
      </c>
      <c r="C18" s="76">
        <v>199</v>
      </c>
    </row>
    <row r="19" spans="2:3" x14ac:dyDescent="0.3">
      <c r="B19" s="21" t="s">
        <v>69</v>
      </c>
      <c r="C19" s="76">
        <v>172</v>
      </c>
    </row>
    <row r="20" spans="2:3" x14ac:dyDescent="0.3">
      <c r="B20" s="21" t="s">
        <v>70</v>
      </c>
      <c r="C20" s="76">
        <v>144</v>
      </c>
    </row>
    <row r="21" spans="2:3" x14ac:dyDescent="0.3">
      <c r="B21" s="21" t="s">
        <v>71</v>
      </c>
      <c r="C21" s="76">
        <v>110</v>
      </c>
    </row>
    <row r="22" spans="2:3" x14ac:dyDescent="0.3">
      <c r="B22" s="21" t="s">
        <v>72</v>
      </c>
      <c r="C22" s="76">
        <v>94</v>
      </c>
    </row>
    <row r="23" spans="2:3" x14ac:dyDescent="0.3">
      <c r="B23" s="21" t="s">
        <v>73</v>
      </c>
      <c r="C23" s="76">
        <v>89</v>
      </c>
    </row>
    <row r="24" spans="2:3" x14ac:dyDescent="0.3">
      <c r="B24" s="21" t="s">
        <v>74</v>
      </c>
      <c r="C24" s="76">
        <v>85</v>
      </c>
    </row>
    <row r="25" spans="2:3" x14ac:dyDescent="0.3">
      <c r="B25" s="21" t="s">
        <v>75</v>
      </c>
      <c r="C25" s="76">
        <v>85</v>
      </c>
    </row>
    <row r="26" spans="2:3" x14ac:dyDescent="0.3">
      <c r="B26" s="21" t="s">
        <v>76</v>
      </c>
      <c r="C26" s="76">
        <v>63</v>
      </c>
    </row>
    <row r="27" spans="2:3" x14ac:dyDescent="0.3">
      <c r="B27" s="21" t="s">
        <v>77</v>
      </c>
      <c r="C27" s="76">
        <v>62</v>
      </c>
    </row>
    <row r="28" spans="2:3" x14ac:dyDescent="0.3">
      <c r="B28" s="21" t="s">
        <v>78</v>
      </c>
      <c r="C28" s="76">
        <v>41</v>
      </c>
    </row>
    <row r="29" spans="2:3" x14ac:dyDescent="0.3">
      <c r="B29" s="21" t="s">
        <v>79</v>
      </c>
      <c r="C29" s="76">
        <v>40</v>
      </c>
    </row>
    <row r="30" spans="2:3" x14ac:dyDescent="0.3">
      <c r="B30" s="21" t="s">
        <v>80</v>
      </c>
      <c r="C30" s="76">
        <v>37</v>
      </c>
    </row>
    <row r="31" spans="2:3" x14ac:dyDescent="0.3">
      <c r="B31" s="21" t="s">
        <v>81</v>
      </c>
      <c r="C31" s="76">
        <v>29</v>
      </c>
    </row>
    <row r="32" spans="2:3" x14ac:dyDescent="0.3">
      <c r="B32" s="21" t="s">
        <v>82</v>
      </c>
      <c r="C32" s="76">
        <v>27</v>
      </c>
    </row>
    <row r="33" spans="2:3" x14ac:dyDescent="0.3">
      <c r="B33" s="21" t="s">
        <v>83</v>
      </c>
      <c r="C33" s="76">
        <v>26</v>
      </c>
    </row>
    <row r="34" spans="2:3" x14ac:dyDescent="0.3">
      <c r="B34" s="21" t="s">
        <v>84</v>
      </c>
      <c r="C34" s="76">
        <v>26</v>
      </c>
    </row>
    <row r="35" spans="2:3" x14ac:dyDescent="0.3">
      <c r="B35" s="21" t="s">
        <v>85</v>
      </c>
      <c r="C35" s="76">
        <v>25</v>
      </c>
    </row>
    <row r="36" spans="2:3" x14ac:dyDescent="0.3">
      <c r="B36" s="21" t="s">
        <v>86</v>
      </c>
      <c r="C36" s="76">
        <v>24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29C5CD8-AD3A-4CF3-AF96-52AD2BB04E4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68B5-4179-4903-AD17-12F589AAD65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9429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5129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3414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1715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9.1672011973487275E-2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1905</v>
      </c>
      <c r="E28" s="89">
        <v>448</v>
      </c>
      <c r="F28" s="89">
        <v>8755</v>
      </c>
      <c r="G28" s="90">
        <v>5885</v>
      </c>
      <c r="H28" s="90">
        <f>SUM(D28:G28)</f>
        <v>16993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9607E25-CDCF-4648-AC9A-8C44598F65B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BCFE-79B7-4669-ABE1-5BA7783F7E0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1839</v>
      </c>
      <c r="D15" s="107">
        <v>8365</v>
      </c>
      <c r="E15" s="108">
        <v>236</v>
      </c>
      <c r="G15" s="105" t="s">
        <v>99</v>
      </c>
      <c r="H15" s="109">
        <v>284</v>
      </c>
      <c r="I15" s="107">
        <v>227</v>
      </c>
      <c r="J15" s="107">
        <v>5806</v>
      </c>
      <c r="K15" s="110">
        <v>4123</v>
      </c>
      <c r="L15" s="111"/>
      <c r="M15" s="105" t="s">
        <v>99</v>
      </c>
      <c r="N15" s="112">
        <v>4185</v>
      </c>
      <c r="O15" s="112">
        <v>3681</v>
      </c>
      <c r="P15" s="112">
        <v>1775</v>
      </c>
      <c r="Q15" s="108">
        <v>799</v>
      </c>
      <c r="R15" s="23"/>
    </row>
    <row r="16" spans="1:18" ht="34.5" customHeight="1" thickBot="1" x14ac:dyDescent="0.35">
      <c r="A16" s="20"/>
      <c r="B16" s="113" t="s">
        <v>111</v>
      </c>
      <c r="C16" s="114">
        <v>786</v>
      </c>
      <c r="D16" s="115">
        <v>924</v>
      </c>
      <c r="E16" s="116">
        <v>230</v>
      </c>
      <c r="G16" s="113" t="s">
        <v>111</v>
      </c>
      <c r="H16" s="114">
        <v>80</v>
      </c>
      <c r="I16" s="115">
        <v>72</v>
      </c>
      <c r="J16" s="115">
        <v>882</v>
      </c>
      <c r="K16" s="116">
        <v>906</v>
      </c>
      <c r="L16" s="111"/>
      <c r="M16" s="113" t="s">
        <v>111</v>
      </c>
      <c r="N16" s="115">
        <v>1728</v>
      </c>
      <c r="O16" s="115">
        <v>191</v>
      </c>
      <c r="P16" s="115">
        <v>19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7870AF1-63D1-4360-B05E-C0363ED4FEE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619E-4053-4E14-B3AD-19B68D7FEE4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44209</v>
      </c>
      <c r="C15" s="115">
        <v>3794</v>
      </c>
      <c r="D15" s="115">
        <v>8066</v>
      </c>
      <c r="E15" s="115">
        <v>115</v>
      </c>
      <c r="F15" s="115">
        <v>342</v>
      </c>
      <c r="G15" s="116">
        <v>1266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24590</v>
      </c>
      <c r="C21" s="115">
        <v>21120</v>
      </c>
      <c r="D21" s="116">
        <v>45710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3FBCFF1-47C0-48EE-A626-597DF8B3A3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E96B-5FAB-45D3-B389-B278E962EEC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10</v>
      </c>
      <c r="D16" s="122">
        <v>4</v>
      </c>
      <c r="E16" s="122">
        <v>34</v>
      </c>
      <c r="F16" s="122">
        <v>13</v>
      </c>
      <c r="G16" s="123">
        <v>2</v>
      </c>
      <c r="H16" s="124">
        <v>63</v>
      </c>
      <c r="I16" s="23"/>
    </row>
    <row r="17" spans="1:9" ht="32.25" customHeight="1" thickBot="1" x14ac:dyDescent="0.35">
      <c r="A17" s="20"/>
      <c r="B17" s="125" t="s">
        <v>131</v>
      </c>
      <c r="C17" s="115">
        <v>10</v>
      </c>
      <c r="D17" s="115">
        <v>7</v>
      </c>
      <c r="E17" s="115">
        <v>39</v>
      </c>
      <c r="F17" s="115">
        <v>13</v>
      </c>
      <c r="G17" s="126">
        <v>2</v>
      </c>
      <c r="H17" s="116">
        <v>71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220</v>
      </c>
      <c r="D22" s="122">
        <v>392</v>
      </c>
      <c r="E22" s="122">
        <v>1181</v>
      </c>
      <c r="F22" s="122">
        <v>169</v>
      </c>
      <c r="G22" s="123">
        <v>105</v>
      </c>
      <c r="H22" s="124">
        <v>2067</v>
      </c>
      <c r="I22" s="23"/>
    </row>
    <row r="23" spans="1:9" ht="32.25" customHeight="1" thickBot="1" x14ac:dyDescent="0.35">
      <c r="A23" s="20"/>
      <c r="B23" s="125" t="s">
        <v>131</v>
      </c>
      <c r="C23" s="115">
        <v>218</v>
      </c>
      <c r="D23" s="115">
        <v>1329</v>
      </c>
      <c r="E23" s="115">
        <v>1274</v>
      </c>
      <c r="F23" s="115">
        <v>169</v>
      </c>
      <c r="G23" s="126">
        <v>79</v>
      </c>
      <c r="H23" s="116">
        <v>3069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E132003-513F-4D57-ADBC-5E0F9B44F69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2025-06-02T10:34:22Z</dcterms:modified>
</cp:coreProperties>
</file>